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H:\招标采购文本\2026年采购台账\中心遴选办公及部分医疗耗材采购定点供应商(1)\中心遴选办公及部分医疗耗材采购定点供应商\"/>
    </mc:Choice>
  </mc:AlternateContent>
  <bookViews>
    <workbookView windowWidth="23145" windowHeight="9075"/>
  </bookViews>
  <sheets>
    <sheet name="办公耗材" sheetId="1" r:id="rId1"/>
    <sheet name="医疗耗材"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<sst xmlns="http://schemas.openxmlformats.org/spreadsheetml/2006/main" count="155" uniqueCount="105">
  <si>
    <t>海口市琼山区凤翔街道迈瀛社区卫生服务中心办公耗材类采购目录</t>
  </si>
  <si>
    <t>序号</t>
  </si>
  <si>
    <t>分类</t>
  </si>
  <si>
    <t>名称</t>
  </si>
  <si>
    <t>规格及要求</t>
  </si>
  <si>
    <t>单位</t>
  </si>
  <si>
    <t>数量</t>
  </si>
  <si>
    <t>单价</t>
  </si>
  <si>
    <t>总价</t>
  </si>
  <si>
    <t>A4打印纸（白）</t>
  </si>
  <si>
    <t>A4-80g（5包/箱）</t>
  </si>
  <si>
    <t>箱</t>
  </si>
  <si>
    <t>A3打印纸（白）</t>
  </si>
  <si>
    <t>A3-70g（5包/箱）</t>
  </si>
  <si>
    <t>A5打印纸（白）</t>
  </si>
  <si>
    <t>A5-70g（10包/箱）</t>
  </si>
  <si>
    <t>A5打印纸（绿）</t>
  </si>
  <si>
    <t>笔记本</t>
  </si>
  <si>
    <r>
      <rPr>
        <sz val="14"/>
        <color theme="1"/>
        <rFont val="宋体"/>
        <charset val="134"/>
        <scheme val="minor"/>
      </rPr>
      <t>B5/</t>
    </r>
    <r>
      <rPr>
        <sz val="14"/>
        <color theme="1"/>
        <rFont val="宋体"/>
        <charset val="134"/>
      </rPr>
      <t>≥</t>
    </r>
    <r>
      <rPr>
        <sz val="14"/>
        <color theme="1"/>
        <rFont val="宋体"/>
        <charset val="134"/>
        <scheme val="minor"/>
      </rPr>
      <t>120张</t>
    </r>
  </si>
  <si>
    <t>本</t>
  </si>
  <si>
    <t>中性笔</t>
  </si>
  <si>
    <t>按动</t>
  </si>
  <si>
    <t>支</t>
  </si>
  <si>
    <t>档案盒</t>
  </si>
  <si>
    <t>A4-100mm</t>
  </si>
  <si>
    <t>个</t>
  </si>
  <si>
    <t>文件夹</t>
  </si>
  <si>
    <t>A4-15mm</t>
  </si>
  <si>
    <t>标签贴</t>
  </si>
  <si>
    <r>
      <rPr>
        <sz val="14"/>
        <color theme="1"/>
        <rFont val="宋体"/>
        <charset val="134"/>
        <scheme val="minor"/>
      </rPr>
      <t>20*28mm</t>
    </r>
    <r>
      <rPr>
        <sz val="14"/>
        <color theme="1"/>
        <rFont val="宋体"/>
        <charset val="134"/>
      </rPr>
      <t>±</t>
    </r>
    <r>
      <rPr>
        <sz val="14"/>
        <color theme="1"/>
        <rFont val="宋体"/>
        <charset val="134"/>
        <scheme val="minor"/>
      </rPr>
      <t>5mm（100张/包）</t>
    </r>
  </si>
  <si>
    <t>包</t>
  </si>
  <si>
    <r>
      <rPr>
        <sz val="14"/>
        <color theme="1"/>
        <rFont val="宋体"/>
        <charset val="134"/>
        <scheme val="minor"/>
      </rPr>
      <t>28*48mm</t>
    </r>
    <r>
      <rPr>
        <sz val="14"/>
        <color theme="1"/>
        <rFont val="宋体"/>
        <charset val="134"/>
      </rPr>
      <t>±</t>
    </r>
    <r>
      <rPr>
        <sz val="14"/>
        <color theme="1"/>
        <rFont val="宋体"/>
        <charset val="134"/>
        <scheme val="minor"/>
      </rPr>
      <t>5mm（100张/包）</t>
    </r>
  </si>
  <si>
    <t>订书机</t>
  </si>
  <si>
    <t>适配24/6、24/8型，入纸50mm</t>
  </si>
  <si>
    <t>订书钉</t>
  </si>
  <si>
    <t>24/6型</t>
  </si>
  <si>
    <t>盒</t>
  </si>
  <si>
    <t>24/8型</t>
  </si>
  <si>
    <t>回形针</t>
  </si>
  <si>
    <r>
      <rPr>
        <sz val="14"/>
        <color theme="1"/>
        <rFont val="宋体"/>
        <charset val="134"/>
        <scheme val="minor"/>
      </rPr>
      <t>29mm</t>
    </r>
    <r>
      <rPr>
        <sz val="14"/>
        <color theme="1"/>
        <rFont val="仿宋"/>
        <charset val="134"/>
      </rPr>
      <t>×</t>
    </r>
    <r>
      <rPr>
        <sz val="14"/>
        <color theme="1"/>
        <rFont val="宋体"/>
        <charset val="134"/>
        <scheme val="minor"/>
      </rPr>
      <t>100支</t>
    </r>
  </si>
  <si>
    <t>办公夹子</t>
  </si>
  <si>
    <t>25mm×48支±5支</t>
  </si>
  <si>
    <t>50mm×12支±3支</t>
  </si>
  <si>
    <t>饮水机</t>
  </si>
  <si>
    <t>301*305*841mm±10mm,不锈钢内胆，可搭配15L以上水桶</t>
  </si>
  <si>
    <t>台</t>
  </si>
  <si>
    <t>桶装饮用水</t>
  </si>
  <si>
    <t>≥15L</t>
  </si>
  <si>
    <t>桶</t>
  </si>
  <si>
    <t>一次性纸杯</t>
  </si>
  <si>
    <r>
      <rPr>
        <sz val="14"/>
        <color theme="1"/>
        <rFont val="宋体"/>
        <charset val="134"/>
        <scheme val="minor"/>
      </rPr>
      <t>220ml</t>
    </r>
    <r>
      <rPr>
        <sz val="14"/>
        <color theme="1"/>
        <rFont val="仿宋"/>
        <charset val="134"/>
      </rPr>
      <t>×</t>
    </r>
    <r>
      <rPr>
        <sz val="14"/>
        <color theme="1"/>
        <rFont val="宋体"/>
        <charset val="134"/>
        <scheme val="minor"/>
      </rPr>
      <t>100个/包</t>
    </r>
  </si>
  <si>
    <t>保洁</t>
  </si>
  <si>
    <t>生活垃圾桶（灰色）</t>
  </si>
  <si>
    <t>30L脚踏桶</t>
  </si>
  <si>
    <t>60L脚踏桶</t>
  </si>
  <si>
    <t>医疗垃圾桶（黄色）</t>
  </si>
  <si>
    <t>利器盒</t>
  </si>
  <si>
    <t>圆形5L</t>
  </si>
  <si>
    <t>黑色垃圾袋</t>
  </si>
  <si>
    <t>手提420*480mm(100只/扎）</t>
  </si>
  <si>
    <t>平口800*1000mm(60只/扎）</t>
  </si>
  <si>
    <t>医疗垃圾袋（黄色）</t>
  </si>
  <si>
    <t>扫把簸箕套装</t>
  </si>
  <si>
    <t>套</t>
  </si>
  <si>
    <t>棉线拖把</t>
  </si>
  <si>
    <t>抹布</t>
  </si>
  <si>
    <t>300*600mm</t>
  </si>
  <si>
    <t>块</t>
  </si>
  <si>
    <t>保洁车</t>
  </si>
  <si>
    <t>辆</t>
  </si>
  <si>
    <t>氯消净</t>
  </si>
  <si>
    <t>洁厕灵</t>
  </si>
  <si>
    <t>500g/瓶</t>
  </si>
  <si>
    <t>瓶</t>
  </si>
  <si>
    <t>合计：</t>
  </si>
  <si>
    <t>海口市琼山区凤翔街道迈瀛社区卫生服务中心部分医疗耗材采购目录</t>
  </si>
  <si>
    <t>一次性医用中单</t>
  </si>
  <si>
    <t>100*200cm(10张/包）</t>
  </si>
  <si>
    <t>一次性治疗巾</t>
  </si>
  <si>
    <t>40*50cm(50-60张/包）</t>
  </si>
  <si>
    <t>氧气瓶+表+推车</t>
  </si>
  <si>
    <t>40L</t>
  </si>
  <si>
    <t>氧气瓶+表</t>
  </si>
  <si>
    <t>2L</t>
  </si>
  <si>
    <t>手电筒</t>
  </si>
  <si>
    <t>LED充电款</t>
  </si>
  <si>
    <t>温度计（玻璃）</t>
  </si>
  <si>
    <t>温度计（电子）</t>
  </si>
  <si>
    <t>枪式非接触</t>
  </si>
  <si>
    <t>听诊器</t>
  </si>
  <si>
    <t>单用</t>
  </si>
  <si>
    <t>医用电子血压计</t>
  </si>
  <si>
    <t>血压计（儿童）</t>
  </si>
  <si>
    <t>医用灭菌压舌板</t>
  </si>
  <si>
    <t>100支/包</t>
  </si>
  <si>
    <t>血糖仪</t>
  </si>
  <si>
    <t>血糖试纸+针</t>
  </si>
  <si>
    <t>100人份/盒</t>
  </si>
  <si>
    <t>不锈钢治疗盘</t>
  </si>
  <si>
    <t>300*400*48mm±10mm</t>
  </si>
  <si>
    <t>尿杯</t>
  </si>
  <si>
    <t>中号（1000只/包）</t>
  </si>
  <si>
    <t>自封药袋</t>
  </si>
  <si>
    <t>7*10cm（500只/袋）</t>
  </si>
  <si>
    <t>袋</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</si>
</sst>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20"/>
      <color theme="1"/>
      <name val="宋体"/>
      <charset val="134"/>
      <scheme val="minor"/>
    </font>
    <font>
      <b/>
      <sz val="14"/>
      <color theme="1"/>
      <name val="宋体"/>
      <charset val="134"/>
      <scheme val="minor"/>
    </font>
    <font>
      <sz val="14"/>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宋体"/>
      <charset val="134"/>
    </font>
    <font>
      <sz val="14"/>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5">
      <alignment vertical="center"/>
    </xf>
    <xf numFmtId="0" fontId="7" fillId="0" borderId="0">
      <alignment vertical="center"/>
    </xf>
    <xf numFmtId="0" fontId="8" fillId="0" borderId="0">
      <alignment vertical="center"/>
    </xf>
    <xf numFmtId="0" fontId="9" fillId="0" borderId="0">
      <alignment vertical="center"/>
    </xf>
    <xf numFmtId="0" fontId="10" fillId="0" borderId="6">
      <alignment vertical="center"/>
    </xf>
    <xf numFmtId="0" fontId="11" fillId="0" borderId="6">
      <alignment vertical="center"/>
    </xf>
    <xf numFmtId="0" fontId="12" fillId="0" borderId="7">
      <alignment vertical="center"/>
    </xf>
    <xf numFmtId="0" fontId="12" fillId="0" borderId="0">
      <alignment vertical="center"/>
    </xf>
    <xf numFmtId="0" fontId="13" fillId="3" borderId="8">
      <alignment vertical="center"/>
    </xf>
    <xf numFmtId="0" fontId="14" fillId="4" borderId="9">
      <alignment vertical="center"/>
    </xf>
    <xf numFmtId="0" fontId="15" fillId="4" borderId="8">
      <alignment vertical="center"/>
    </xf>
    <xf numFmtId="0" fontId="16" fillId="5" borderId="10">
      <alignment vertical="center"/>
    </xf>
    <xf numFmtId="0" fontId="17" fillId="0" borderId="11">
      <alignment vertical="center"/>
    </xf>
    <xf numFmtId="0" fontId="18" fillId="0" borderId="12">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18">
    <xf numFmtId="0" fontId="0" fillId="0" borderId="0" xfId="0" applyAlignment="1">
      <alignment vertical="center"/>
    </xf>
    <xf numFmtId="0" fontId="0" fillId="0" borderId="0" xfId="0" applyAlignment="1">
      <alignment horizontal="center" vertical="center"/>
    </xf>
    <xf numFmtId="0" fontId="0" fillId="0" borderId="0" xfId="0" applyAlignment="1">
      <alignment horizontal="right" vertical="center"/>
    </xf>
    <xf numFmtId="0" fontId="1" fillId="0" borderId="0" xfId="0" applyFont="1" applyAlignment="1">
      <alignment horizontal="center" vertical="center"/>
    </xf>
    <xf numFmtId="0" fontId="1" fillId="0" borderId="0" xfId="0" applyFont="1" applyAlignment="1">
      <alignment horizontal="right" vertical="center"/>
    </xf>
    <xf numFmtId="0" fontId="2" fillId="0" borderId="1" xfId="0" applyFont="1" applyBorder="1" applyAlignment="1">
      <alignment horizontal="center" vertical="center"/>
    </xf>
    <xf numFmtId="0" fontId="2" fillId="0" borderId="1" xfId="0" applyFont="1" applyBorder="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vertical="center"/>
    </xf>
    <xf numFmtId="176" fontId="3" fillId="0" borderId="1" xfId="0" applyNumberFormat="1" applyFont="1" applyBorder="1" applyAlignment="1">
      <alignment horizontal="right" vertical="center"/>
    </xf>
    <xf numFmtId="176" fontId="3" fillId="0" borderId="0" xfId="0" applyNumberFormat="1" applyFont="1" applyAlignment="1">
      <alignment horizontal="right" vertical="center"/>
    </xf>
    <xf numFmtId="0" fontId="3" fillId="0" borderId="2" xfId="0" applyFont="1" applyBorder="1" applyAlignment="1">
      <alignment horizontal="center" vertical="center"/>
    </xf>
    <xf numFmtId="176" fontId="3" fillId="0" borderId="1" xfId="0" applyNumberFormat="1" applyFont="1" applyBorder="1" applyAlignment="1">
      <alignment horizontal="center" vertical="center"/>
    </xf>
    <xf numFmtId="0" fontId="3" fillId="0" borderId="1" xfId="0" applyFont="1" applyBorder="1" applyAlignment="1">
      <alignmen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176" fontId="4" fillId="0" borderId="0" xfId="0" applyNumberFormat="1" applyFont="1" applyAlignment="1">
      <alignment horizontal="center" vertical="center"/>
    </xf>
    <xf numFmtId="176"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topLeftCell="A14" workbookViewId="0">
      <selection activeCell="P26" sqref="P26"/>
    </sheetView>
  </sheetViews>
  <sheetFormatPr defaultColWidth="9" defaultRowHeight="13.5" outlineLevelCol="7"/>
  <cols>
    <col min="1" max="1" width="6.125" style="1" customWidth="1"/>
    <col min="2" max="2" width="7.70833333333333" style="1" customWidth="1"/>
    <col min="3" max="3" width="21.5" customWidth="1"/>
    <col min="4" max="4" width="31.75" customWidth="1"/>
    <col min="5" max="5" width="8.03333333333333" style="1" customWidth="1"/>
    <col min="6" max="6" width="11.125" style="1" customWidth="1"/>
    <col min="7" max="7" width="13.8916666666667" style="1" customWidth="1"/>
    <col min="8" max="8" width="16.75" customWidth="1"/>
  </cols>
  <sheetData>
    <row r="1" ht="44" customHeight="1" spans="1:8">
      <c r="A1" s="3" t="s">
        <v>0</v>
      </c>
      <c r="B1" s="3"/>
      <c r="C1" s="3"/>
      <c r="D1" s="3"/>
      <c r="E1" s="3"/>
      <c r="F1" s="3"/>
      <c r="G1" s="3"/>
      <c r="H1" s="3"/>
    </row>
    <row r="2" ht="25" customHeight="1" spans="1:8">
      <c r="A2" s="5" t="s">
        <v>1</v>
      </c>
      <c r="B2" s="5" t="s">
        <v>2</v>
      </c>
      <c r="C2" s="5" t="s">
        <v>3</v>
      </c>
      <c r="D2" s="5" t="s">
        <v>4</v>
      </c>
      <c r="E2" s="5" t="s">
        <v>5</v>
      </c>
      <c r="F2" s="5" t="s">
        <v>6</v>
      </c>
      <c r="G2" s="5" t="s">
        <v>7</v>
      </c>
      <c r="H2" s="5" t="s">
        <v>8</v>
      </c>
    </row>
    <row r="3" ht="25" customHeight="1" spans="1:8">
      <c r="A3" s="7">
        <v>1</v>
      </c>
      <c r="B3" s="11"/>
      <c r="C3" s="8" t="s">
        <v>9</v>
      </c>
      <c r="D3" s="7" t="s">
        <v>10</v>
      </c>
      <c r="E3" s="7" t="s">
        <v>11</v>
      </c>
      <c r="F3" s="7">
        <v>20</v>
      </c>
      <c r="G3" s="12">
        <v>150</v>
      </c>
      <c r="H3" s="12">
        <f>F3*G3</f>
        <v>3000</v>
      </c>
    </row>
    <row r="4" ht="25" customHeight="1" spans="1:8">
      <c r="A4" s="7">
        <v>2</v>
      </c>
      <c r="B4" s="11"/>
      <c r="C4" s="8" t="s">
        <v>12</v>
      </c>
      <c r="D4" s="7" t="s">
        <v>13</v>
      </c>
      <c r="E4" s="7" t="s">
        <v>11</v>
      </c>
      <c r="F4" s="7">
        <v>10</v>
      </c>
      <c r="G4" s="12">
        <v>200</v>
      </c>
      <c r="H4" s="12">
        <f>F4*G4</f>
        <v>2000</v>
      </c>
    </row>
    <row r="5" ht="25" customHeight="1" spans="1:8">
      <c r="A5" s="7">
        <v>3</v>
      </c>
      <c r="B5" s="11"/>
      <c r="C5" s="8" t="s">
        <v>14</v>
      </c>
      <c r="D5" s="7" t="s">
        <v>15</v>
      </c>
      <c r="E5" s="7" t="s">
        <v>11</v>
      </c>
      <c r="F5" s="7">
        <v>50</v>
      </c>
      <c r="G5" s="12">
        <v>200</v>
      </c>
      <c r="H5" s="12">
        <f>F5*G5</f>
        <v>10000</v>
      </c>
    </row>
    <row r="6" ht="25" customHeight="1" spans="1:8">
      <c r="A6" s="7">
        <v>4</v>
      </c>
      <c r="B6" s="11"/>
      <c r="C6" s="8" t="s">
        <v>16</v>
      </c>
      <c r="D6" s="7" t="s">
        <v>15</v>
      </c>
      <c r="E6" s="7" t="s">
        <v>11</v>
      </c>
      <c r="F6" s="7">
        <v>20</v>
      </c>
      <c r="G6" s="12">
        <v>200</v>
      </c>
      <c r="H6" s="12">
        <f>F6*G6</f>
        <v>4000</v>
      </c>
    </row>
    <row r="7" ht="25" customHeight="1" spans="1:8">
      <c r="A7" s="7">
        <v>5</v>
      </c>
      <c r="B7" s="11"/>
      <c r="C7" s="8" t="s">
        <v>17</v>
      </c>
      <c r="D7" s="7" t="s">
        <v>18</v>
      </c>
      <c r="E7" s="7" t="s">
        <v>19</v>
      </c>
      <c r="F7" s="7">
        <v>50</v>
      </c>
      <c r="G7" s="12">
        <v>30</v>
      </c>
      <c r="H7" s="12">
        <f t="shared" ref="H7:H22" si="0">F7*G7</f>
        <v>1500</v>
      </c>
    </row>
    <row r="8" ht="25" customHeight="1" spans="1:8">
      <c r="A8" s="7">
        <v>6</v>
      </c>
      <c r="B8" s="11"/>
      <c r="C8" s="8" t="s">
        <v>20</v>
      </c>
      <c r="D8" s="7" t="s">
        <v>21</v>
      </c>
      <c r="E8" s="7" t="s">
        <v>22</v>
      </c>
      <c r="F8" s="7">
        <v>200</v>
      </c>
      <c r="G8" s="12">
        <v>2</v>
      </c>
      <c r="H8" s="12">
        <f t="shared" si="0"/>
        <v>400</v>
      </c>
    </row>
    <row r="9" ht="25" customHeight="1" spans="1:8">
      <c r="A9" s="7">
        <v>7</v>
      </c>
      <c r="B9" s="11"/>
      <c r="C9" s="8" t="s">
        <v>23</v>
      </c>
      <c r="D9" s="7" t="s">
        <v>24</v>
      </c>
      <c r="E9" s="7" t="s">
        <v>25</v>
      </c>
      <c r="F9" s="7">
        <v>50</v>
      </c>
      <c r="G9" s="12">
        <v>20</v>
      </c>
      <c r="H9" s="12">
        <f t="shared" si="0"/>
        <v>1000</v>
      </c>
    </row>
    <row r="10" ht="25" customHeight="1" spans="1:8">
      <c r="A10" s="7">
        <v>8</v>
      </c>
      <c r="B10" s="11"/>
      <c r="C10" s="8" t="s">
        <v>26</v>
      </c>
      <c r="D10" s="7" t="s">
        <v>27</v>
      </c>
      <c r="E10" s="7" t="s">
        <v>25</v>
      </c>
      <c r="F10" s="7">
        <v>100</v>
      </c>
      <c r="G10" s="12">
        <v>10</v>
      </c>
      <c r="H10" s="12">
        <f t="shared" si="0"/>
        <v>1000</v>
      </c>
    </row>
    <row r="11" ht="25" customHeight="1" spans="1:8">
      <c r="A11" s="7">
        <v>9</v>
      </c>
      <c r="B11" s="11"/>
      <c r="C11" s="8" t="s">
        <v>28</v>
      </c>
      <c r="D11" s="8" t="s">
        <v>29</v>
      </c>
      <c r="E11" s="7" t="s">
        <v>30</v>
      </c>
      <c r="F11" s="7">
        <v>20</v>
      </c>
      <c r="G11" s="12">
        <v>40</v>
      </c>
      <c r="H11" s="12">
        <f t="shared" si="0"/>
        <v>800</v>
      </c>
    </row>
    <row r="12" ht="25" customHeight="1" spans="1:8">
      <c r="A12" s="7">
        <v>10</v>
      </c>
      <c r="B12" s="11"/>
      <c r="C12" s="8" t="s">
        <v>28</v>
      </c>
      <c r="D12" s="8" t="s">
        <v>31</v>
      </c>
      <c r="E12" s="7" t="s">
        <v>30</v>
      </c>
      <c r="F12" s="7">
        <v>20</v>
      </c>
      <c r="G12" s="12">
        <v>40</v>
      </c>
      <c r="H12" s="12">
        <f t="shared" si="0"/>
        <v>800</v>
      </c>
    </row>
    <row r="13" ht="25" customHeight="1" spans="1:8">
      <c r="A13" s="7">
        <v>11</v>
      </c>
      <c r="B13" s="11"/>
      <c r="C13" s="8" t="s">
        <v>32</v>
      </c>
      <c r="D13" s="8" t="s">
        <v>33</v>
      </c>
      <c r="E13" s="7" t="s">
        <v>25</v>
      </c>
      <c r="F13" s="7">
        <v>15</v>
      </c>
      <c r="G13" s="12">
        <v>40</v>
      </c>
      <c r="H13" s="12">
        <f t="shared" si="0"/>
        <v>600</v>
      </c>
    </row>
    <row r="14" ht="25" customHeight="1" spans="1:8">
      <c r="A14" s="7">
        <v>12</v>
      </c>
      <c r="B14" s="11"/>
      <c r="C14" s="8" t="s">
        <v>34</v>
      </c>
      <c r="D14" s="8" t="s">
        <v>35</v>
      </c>
      <c r="E14" s="7" t="s">
        <v>36</v>
      </c>
      <c r="F14" s="7">
        <v>50</v>
      </c>
      <c r="G14" s="12">
        <v>3</v>
      </c>
      <c r="H14" s="12">
        <f t="shared" si="0"/>
        <v>150</v>
      </c>
    </row>
    <row r="15" ht="25" customHeight="1" spans="1:8">
      <c r="A15" s="7">
        <v>13</v>
      </c>
      <c r="B15" s="11"/>
      <c r="C15" s="8" t="s">
        <v>34</v>
      </c>
      <c r="D15" s="8" t="s">
        <v>37</v>
      </c>
      <c r="E15" s="7" t="s">
        <v>36</v>
      </c>
      <c r="F15" s="7">
        <v>20</v>
      </c>
      <c r="G15" s="12">
        <v>3</v>
      </c>
      <c r="H15" s="12">
        <f t="shared" si="0"/>
        <v>60</v>
      </c>
    </row>
    <row r="16" ht="25" customHeight="1" spans="1:8">
      <c r="A16" s="7">
        <v>14</v>
      </c>
      <c r="B16" s="11"/>
      <c r="C16" s="8" t="s">
        <v>38</v>
      </c>
      <c r="D16" s="8" t="s">
        <v>39</v>
      </c>
      <c r="E16" s="7" t="s">
        <v>36</v>
      </c>
      <c r="F16" s="7">
        <v>100</v>
      </c>
      <c r="G16" s="12">
        <v>5</v>
      </c>
      <c r="H16" s="12">
        <f t="shared" si="0"/>
        <v>500</v>
      </c>
    </row>
    <row r="17" ht="25" customHeight="1" spans="1:8">
      <c r="A17" s="7">
        <v>15</v>
      </c>
      <c r="B17" s="11"/>
      <c r="C17" s="8" t="s">
        <v>40</v>
      </c>
      <c r="D17" s="8" t="s">
        <v>41</v>
      </c>
      <c r="E17" s="7" t="s">
        <v>36</v>
      </c>
      <c r="F17" s="7">
        <v>50</v>
      </c>
      <c r="G17" s="12">
        <v>15</v>
      </c>
      <c r="H17" s="12">
        <f t="shared" si="0"/>
        <v>750</v>
      </c>
    </row>
    <row r="18" ht="25" customHeight="1" spans="1:8">
      <c r="A18" s="7">
        <v>16</v>
      </c>
      <c r="B18" s="11"/>
      <c r="C18" s="8" t="s">
        <v>40</v>
      </c>
      <c r="D18" s="8" t="s">
        <v>42</v>
      </c>
      <c r="E18" s="7" t="s">
        <v>36</v>
      </c>
      <c r="F18" s="7">
        <v>20</v>
      </c>
      <c r="G18" s="12">
        <v>15</v>
      </c>
      <c r="H18" s="12">
        <f t="shared" si="0"/>
        <v>300</v>
      </c>
    </row>
    <row r="19" ht="45" customHeight="1" spans="1:8">
      <c r="A19" s="7">
        <v>17</v>
      </c>
      <c r="B19" s="11"/>
      <c r="C19" s="8" t="s">
        <v>43</v>
      </c>
      <c r="D19" s="13" t="s">
        <v>44</v>
      </c>
      <c r="E19" s="7" t="s">
        <v>45</v>
      </c>
      <c r="F19" s="7">
        <v>3</v>
      </c>
      <c r="G19" s="12">
        <v>400</v>
      </c>
      <c r="H19" s="12">
        <f t="shared" si="0"/>
        <v>1200</v>
      </c>
    </row>
    <row r="20" ht="25" customHeight="1" spans="1:8">
      <c r="A20" s="7">
        <v>18</v>
      </c>
      <c r="B20" s="11"/>
      <c r="C20" s="8" t="s">
        <v>46</v>
      </c>
      <c r="D20" s="8" t="s">
        <v>47</v>
      </c>
      <c r="E20" s="7" t="s">
        <v>48</v>
      </c>
      <c r="F20" s="7">
        <v>20</v>
      </c>
      <c r="G20" s="12">
        <v>30</v>
      </c>
      <c r="H20" s="12">
        <f t="shared" si="0"/>
        <v>600</v>
      </c>
    </row>
    <row r="21" ht="25" customHeight="1" spans="1:8">
      <c r="A21" s="7">
        <v>19</v>
      </c>
      <c r="B21" s="11"/>
      <c r="C21" s="8" t="s">
        <v>49</v>
      </c>
      <c r="D21" s="8" t="s">
        <v>50</v>
      </c>
      <c r="E21" s="7" t="s">
        <v>30</v>
      </c>
      <c r="F21" s="7">
        <v>20</v>
      </c>
      <c r="G21" s="12">
        <v>15</v>
      </c>
      <c r="H21" s="12">
        <f t="shared" si="0"/>
        <v>300</v>
      </c>
    </row>
    <row r="22" ht="25" customHeight="1" spans="1:8">
      <c r="A22" s="7">
        <v>20</v>
      </c>
      <c r="B22" s="14" t="s">
        <v>51</v>
      </c>
      <c r="C22" s="8" t="s">
        <v>52</v>
      </c>
      <c r="D22" s="8" t="s">
        <v>53</v>
      </c>
      <c r="E22" s="7" t="s">
        <v>25</v>
      </c>
      <c r="F22" s="7">
        <v>15</v>
      </c>
      <c r="G22" s="12">
        <v>80</v>
      </c>
      <c r="H22" s="12">
        <f t="shared" ref="H22:H28" si="1">F22*G22</f>
        <v>1200</v>
      </c>
    </row>
    <row r="23" ht="25" customHeight="1" spans="1:8">
      <c r="A23" s="7">
        <v>21</v>
      </c>
      <c r="B23" s="11"/>
      <c r="C23" s="8" t="s">
        <v>52</v>
      </c>
      <c r="D23" s="8" t="s">
        <v>54</v>
      </c>
      <c r="E23" s="7" t="s">
        <v>25</v>
      </c>
      <c r="F23" s="7">
        <v>3</v>
      </c>
      <c r="G23" s="12">
        <v>150</v>
      </c>
      <c r="H23" s="12">
        <f t="shared" si="1"/>
        <v>450</v>
      </c>
    </row>
    <row r="24" ht="25" customHeight="1" spans="1:8">
      <c r="A24" s="7">
        <v>22</v>
      </c>
      <c r="B24" s="11"/>
      <c r="C24" s="8" t="s">
        <v>55</v>
      </c>
      <c r="D24" s="8" t="s">
        <v>53</v>
      </c>
      <c r="E24" s="7" t="s">
        <v>25</v>
      </c>
      <c r="F24" s="7">
        <v>15</v>
      </c>
      <c r="G24" s="12">
        <v>80</v>
      </c>
      <c r="H24" s="12">
        <f t="shared" si="1"/>
        <v>1200</v>
      </c>
    </row>
    <row r="25" ht="25" customHeight="1" spans="1:8">
      <c r="A25" s="7">
        <v>23</v>
      </c>
      <c r="B25" s="11"/>
      <c r="C25" s="8" t="s">
        <v>56</v>
      </c>
      <c r="D25" s="8" t="s">
        <v>57</v>
      </c>
      <c r="E25" s="7" t="s">
        <v>25</v>
      </c>
      <c r="F25" s="7">
        <v>10</v>
      </c>
      <c r="G25" s="12">
        <v>15</v>
      </c>
      <c r="H25" s="12">
        <f t="shared" si="1"/>
        <v>150</v>
      </c>
    </row>
    <row r="26" ht="25" customHeight="1" spans="1:8">
      <c r="A26" s="7">
        <v>24</v>
      </c>
      <c r="B26" s="11"/>
      <c r="C26" s="8" t="s">
        <v>58</v>
      </c>
      <c r="D26" s="8" t="s">
        <v>59</v>
      </c>
      <c r="E26" s="7" t="s">
        <v>30</v>
      </c>
      <c r="F26" s="7">
        <v>50</v>
      </c>
      <c r="G26" s="12">
        <v>25</v>
      </c>
      <c r="H26" s="12">
        <f t="shared" si="1"/>
        <v>1250</v>
      </c>
    </row>
    <row r="27" ht="25" customHeight="1" spans="1:8">
      <c r="A27" s="7">
        <v>25</v>
      </c>
      <c r="B27" s="11"/>
      <c r="C27" s="8" t="s">
        <v>58</v>
      </c>
      <c r="D27" s="8" t="s">
        <v>60</v>
      </c>
      <c r="E27" s="7" t="s">
        <v>30</v>
      </c>
      <c r="F27" s="7">
        <v>20</v>
      </c>
      <c r="G27" s="12">
        <v>50</v>
      </c>
      <c r="H27" s="12">
        <f t="shared" ref="H27:H34" si="2">F27*G27</f>
        <v>1000</v>
      </c>
    </row>
    <row r="28" ht="25" customHeight="1" spans="1:8">
      <c r="A28" s="7">
        <v>26</v>
      </c>
      <c r="B28" s="11"/>
      <c r="C28" s="8" t="s">
        <v>61</v>
      </c>
      <c r="D28" s="8" t="s">
        <v>59</v>
      </c>
      <c r="E28" s="7" t="s">
        <v>30</v>
      </c>
      <c r="F28" s="7">
        <v>20</v>
      </c>
      <c r="G28" s="12">
        <v>25</v>
      </c>
      <c r="H28" s="12">
        <f t="shared" si="2"/>
        <v>500</v>
      </c>
    </row>
    <row r="29" ht="25" customHeight="1" spans="1:8">
      <c r="A29" s="7">
        <v>27</v>
      </c>
      <c r="B29" s="11"/>
      <c r="C29" s="8" t="s">
        <v>62</v>
      </c>
      <c r="D29" s="8"/>
      <c r="E29" s="7" t="s">
        <v>63</v>
      </c>
      <c r="F29" s="7">
        <v>5</v>
      </c>
      <c r="G29" s="12">
        <v>35</v>
      </c>
      <c r="H29" s="12">
        <f t="shared" si="2"/>
        <v>175</v>
      </c>
    </row>
    <row r="30" ht="25" customHeight="1" spans="1:8">
      <c r="A30" s="7">
        <v>28</v>
      </c>
      <c r="B30" s="11"/>
      <c r="C30" s="8" t="s">
        <v>64</v>
      </c>
      <c r="D30" s="8"/>
      <c r="E30" s="7" t="s">
        <v>22</v>
      </c>
      <c r="F30" s="7">
        <v>10</v>
      </c>
      <c r="G30" s="12">
        <v>25</v>
      </c>
      <c r="H30" s="12">
        <f t="shared" si="2"/>
        <v>250</v>
      </c>
    </row>
    <row r="31" ht="25" customHeight="1" spans="1:8">
      <c r="A31" s="7">
        <v>29</v>
      </c>
      <c r="B31" s="11"/>
      <c r="C31" s="8" t="s">
        <v>65</v>
      </c>
      <c r="D31" s="8" t="s">
        <v>66</v>
      </c>
      <c r="E31" s="7" t="s">
        <v>67</v>
      </c>
      <c r="F31" s="7">
        <v>50</v>
      </c>
      <c r="G31" s="12">
        <v>5</v>
      </c>
      <c r="H31" s="12">
        <f t="shared" si="2"/>
        <v>250</v>
      </c>
    </row>
    <row r="32" ht="25" customHeight="1" spans="1:8">
      <c r="A32" s="7">
        <v>30</v>
      </c>
      <c r="B32" s="11"/>
      <c r="C32" s="8" t="s">
        <v>68</v>
      </c>
      <c r="D32" s="8"/>
      <c r="E32" s="7" t="s">
        <v>69</v>
      </c>
      <c r="F32" s="7">
        <v>2</v>
      </c>
      <c r="G32" s="12">
        <v>300</v>
      </c>
      <c r="H32" s="12">
        <f t="shared" si="2"/>
        <v>600</v>
      </c>
    </row>
    <row r="33" ht="25" customHeight="1" spans="1:8">
      <c r="A33" s="7">
        <v>31</v>
      </c>
      <c r="B33" s="11"/>
      <c r="C33" s="8" t="s">
        <v>70</v>
      </c>
      <c r="D33" s="8"/>
      <c r="E33" s="7" t="s">
        <v>30</v>
      </c>
      <c r="F33" s="7">
        <v>100</v>
      </c>
      <c r="G33" s="12">
        <v>60</v>
      </c>
      <c r="H33" s="12">
        <f t="shared" si="2"/>
        <v>6000</v>
      </c>
    </row>
    <row r="34" ht="25" customHeight="1" spans="1:8">
      <c r="A34" s="7">
        <v>32</v>
      </c>
      <c r="B34" s="15"/>
      <c r="C34" s="8" t="s">
        <v>71</v>
      </c>
      <c r="D34" s="8" t="s">
        <v>72</v>
      </c>
      <c r="E34" s="7" t="s">
        <v>73</v>
      </c>
      <c r="F34" s="7">
        <v>100</v>
      </c>
      <c r="G34" s="12">
        <v>20</v>
      </c>
      <c r="H34" s="12">
        <f t="shared" si="2"/>
        <v>2000</v>
      </c>
    </row>
    <row r="35" ht="18.75" spans="1:8">
      <c r="G35" s="16" t="s">
        <v>74</v>
      </c>
      <c r="H35" s="17">
        <f>SUM(H3:H34)</f>
        <v>43985</v>
      </c>
    </row>
  </sheetData>
  <mergeCells count="3">
    <mergeCell ref="A1:H1"/>
    <mergeCell ref="B3:B21"/>
    <mergeCell ref="B22:B3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selection activeCell="N19" sqref="N19"/>
    </sheetView>
  </sheetViews>
  <sheetFormatPr defaultColWidth="9" defaultRowHeight="13.5" outlineLevelCol="6"/>
  <cols>
    <col min="1" max="1" width="5.375" customWidth="1"/>
    <col min="2" max="2" width="21.625" customWidth="1"/>
    <col min="3" max="3" width="35.375" style="1" customWidth="1"/>
    <col min="6" max="6" width="10.75" customWidth="1"/>
    <col min="7" max="7" width="16.625" style="2" customWidth="1"/>
  </cols>
  <sheetData>
    <row r="1" ht="25.5" spans="1:7">
      <c r="A1" s="3" t="s">
        <v>75</v>
      </c>
      <c r="B1" s="3"/>
      <c r="C1" s="3"/>
      <c r="D1" s="3"/>
      <c r="E1" s="3"/>
      <c r="F1" s="3"/>
      <c r="G1" s="4"/>
    </row>
    <row r="2" ht="18.75" spans="1:7">
      <c r="A2" s="5" t="s">
        <v>1</v>
      </c>
      <c r="B2" s="5" t="s">
        <v>3</v>
      </c>
      <c r="C2" s="5" t="s">
        <v>4</v>
      </c>
      <c r="D2" s="5" t="s">
        <v>5</v>
      </c>
      <c r="E2" s="5" t="s">
        <v>6</v>
      </c>
      <c r="F2" s="5" t="s">
        <v>7</v>
      </c>
      <c r="G2" s="6" t="s">
        <v>8</v>
      </c>
    </row>
    <row r="3" ht="20" customHeight="1" spans="1:7">
      <c r="A3" s="7">
        <v>1</v>
      </c>
      <c r="B3" s="8" t="s">
        <v>76</v>
      </c>
      <c r="C3" s="7" t="s">
        <v>77</v>
      </c>
      <c r="D3" s="7" t="s">
        <v>30</v>
      </c>
      <c r="E3" s="7">
        <v>50</v>
      </c>
      <c r="F3" s="7">
        <v>50</v>
      </c>
      <c r="G3" s="9">
        <f t="shared" ref="G3:G31" si="0">E3*F3</f>
        <v>2500</v>
      </c>
    </row>
    <row r="4" ht="20" customHeight="1" spans="1:7">
      <c r="A4" s="7">
        <v>2</v>
      </c>
      <c r="B4" s="8" t="s">
        <v>78</v>
      </c>
      <c r="C4" s="7" t="s">
        <v>79</v>
      </c>
      <c r="D4" s="7" t="s">
        <v>30</v>
      </c>
      <c r="E4" s="7">
        <v>20</v>
      </c>
      <c r="F4" s="7">
        <v>30</v>
      </c>
      <c r="G4" s="9">
        <f t="shared" si="0"/>
        <v>600</v>
      </c>
    </row>
    <row r="5" ht="20" customHeight="1" spans="1:7">
      <c r="A5" s="7">
        <v>3</v>
      </c>
      <c r="B5" s="8" t="s">
        <v>80</v>
      </c>
      <c r="C5" s="7" t="s">
        <v>81</v>
      </c>
      <c r="D5" s="7" t="s">
        <v>25</v>
      </c>
      <c r="E5" s="7">
        <v>2</v>
      </c>
      <c r="F5" s="7">
        <v>1500</v>
      </c>
      <c r="G5" s="9">
        <f t="shared" si="0"/>
        <v>3000</v>
      </c>
    </row>
    <row r="6" ht="20" customHeight="1" spans="1:7">
      <c r="A6" s="7">
        <v>4</v>
      </c>
      <c r="B6" s="8" t="s">
        <v>82</v>
      </c>
      <c r="C6" s="7" t="s">
        <v>83</v>
      </c>
      <c r="D6" s="7" t="s">
        <v>25</v>
      </c>
      <c r="E6" s="7">
        <v>2</v>
      </c>
      <c r="F6" s="7">
        <v>360</v>
      </c>
      <c r="G6" s="9">
        <f t="shared" si="0"/>
        <v>720</v>
      </c>
    </row>
    <row r="7" ht="20" customHeight="1" spans="1:7">
      <c r="A7" s="7">
        <v>5</v>
      </c>
      <c r="B7" s="8" t="s">
        <v>84</v>
      </c>
      <c r="C7" s="7" t="s">
        <v>85</v>
      </c>
      <c r="D7" s="7" t="s">
        <v>25</v>
      </c>
      <c r="E7" s="7">
        <v>15</v>
      </c>
      <c r="F7" s="7">
        <v>15</v>
      </c>
      <c r="G7" s="9">
        <f t="shared" si="0"/>
        <v>225</v>
      </c>
    </row>
    <row r="8" ht="20" customHeight="1" spans="1:7">
      <c r="A8" s="7">
        <v>6</v>
      </c>
      <c r="B8" s="8" t="s">
        <v>86</v>
      </c>
      <c r="C8" s="7"/>
      <c r="D8" s="7" t="s">
        <v>22</v>
      </c>
      <c r="E8" s="7">
        <v>50</v>
      </c>
      <c r="F8" s="7">
        <v>15</v>
      </c>
      <c r="G8" s="9">
        <f t="shared" si="0"/>
        <v>750</v>
      </c>
    </row>
    <row r="9" ht="20" customHeight="1" spans="1:7">
      <c r="A9" s="7">
        <v>7</v>
      </c>
      <c r="B9" s="8" t="s">
        <v>87</v>
      </c>
      <c r="C9" s="7" t="s">
        <v>88</v>
      </c>
      <c r="D9" s="7" t="s">
        <v>22</v>
      </c>
      <c r="E9" s="7">
        <v>5</v>
      </c>
      <c r="F9" s="7">
        <v>50</v>
      </c>
      <c r="G9" s="9">
        <f t="shared" si="0"/>
        <v>250</v>
      </c>
    </row>
    <row r="10" ht="20" customHeight="1" spans="1:7">
      <c r="A10" s="7">
        <v>8</v>
      </c>
      <c r="B10" s="8" t="s">
        <v>89</v>
      </c>
      <c r="C10" s="7" t="s">
        <v>90</v>
      </c>
      <c r="D10" s="7" t="s">
        <v>25</v>
      </c>
      <c r="E10" s="7">
        <v>50</v>
      </c>
      <c r="F10" s="7">
        <v>50</v>
      </c>
      <c r="G10" s="9">
        <f t="shared" si="0"/>
        <v>2500</v>
      </c>
    </row>
    <row r="11" ht="20" customHeight="1" spans="1:7">
      <c r="A11" s="7">
        <v>9</v>
      </c>
      <c r="B11" s="8" t="s">
        <v>91</v>
      </c>
      <c r="C11" s="7"/>
      <c r="D11" s="7" t="s">
        <v>25</v>
      </c>
      <c r="E11" s="7">
        <v>10</v>
      </c>
      <c r="F11" s="7">
        <v>500</v>
      </c>
      <c r="G11" s="9">
        <f t="shared" si="0"/>
        <v>5000</v>
      </c>
    </row>
    <row r="12" ht="20" customHeight="1" spans="1:7">
      <c r="A12" s="7">
        <v>10</v>
      </c>
      <c r="B12" s="8" t="s">
        <v>92</v>
      </c>
      <c r="C12" s="7"/>
      <c r="D12" s="7" t="s">
        <v>25</v>
      </c>
      <c r="E12" s="7">
        <v>3</v>
      </c>
      <c r="F12" s="7">
        <v>150</v>
      </c>
      <c r="G12" s="9">
        <f t="shared" si="0"/>
        <v>450</v>
      </c>
    </row>
    <row r="13" ht="20" customHeight="1" spans="1:7">
      <c r="A13" s="7">
        <v>11</v>
      </c>
      <c r="B13" s="8" t="s">
        <v>93</v>
      </c>
      <c r="C13" s="7" t="s">
        <v>94</v>
      </c>
      <c r="D13" s="7" t="s">
        <v>30</v>
      </c>
      <c r="E13" s="7">
        <v>20</v>
      </c>
      <c r="F13" s="7">
        <v>50</v>
      </c>
      <c r="G13" s="9">
        <f t="shared" si="0"/>
        <v>1000</v>
      </c>
    </row>
    <row r="14" ht="20" customHeight="1" spans="1:7">
      <c r="A14" s="7">
        <v>12</v>
      </c>
      <c r="B14" s="8" t="s">
        <v>95</v>
      </c>
      <c r="C14" s="7"/>
      <c r="D14" s="7" t="s">
        <v>25</v>
      </c>
      <c r="E14" s="7">
        <v>5</v>
      </c>
      <c r="F14" s="7">
        <v>100</v>
      </c>
      <c r="G14" s="9">
        <f t="shared" si="0"/>
        <v>500</v>
      </c>
    </row>
    <row r="15" ht="20" customHeight="1" spans="1:7">
      <c r="A15" s="7">
        <v>13</v>
      </c>
      <c r="B15" s="8" t="s">
        <v>96</v>
      </c>
      <c r="C15" s="7" t="s">
        <v>97</v>
      </c>
      <c r="D15" s="7" t="s">
        <v>36</v>
      </c>
      <c r="E15" s="7">
        <v>10</v>
      </c>
      <c r="F15" s="7">
        <v>120</v>
      </c>
      <c r="G15" s="9">
        <f t="shared" si="0"/>
        <v>1200</v>
      </c>
    </row>
    <row r="16" ht="20" customHeight="1" spans="1:7">
      <c r="A16" s="7">
        <v>14</v>
      </c>
      <c r="B16" s="8" t="s">
        <v>98</v>
      </c>
      <c r="C16" s="7" t="s">
        <v>99</v>
      </c>
      <c r="D16" s="7" t="s">
        <v>25</v>
      </c>
      <c r="E16" s="7">
        <v>10</v>
      </c>
      <c r="F16" s="7">
        <v>40</v>
      </c>
      <c r="G16" s="9">
        <f t="shared" si="0"/>
        <v>400</v>
      </c>
    </row>
    <row r="17" ht="20" customHeight="1" spans="1:7">
      <c r="A17" s="7">
        <v>15</v>
      </c>
      <c r="B17" s="8" t="s">
        <v>100</v>
      </c>
      <c r="C17" s="7" t="s">
        <v>101</v>
      </c>
      <c r="D17" s="7" t="s">
        <v>30</v>
      </c>
      <c r="E17" s="7">
        <v>10</v>
      </c>
      <c r="F17" s="7">
        <v>50</v>
      </c>
      <c r="G17" s="9">
        <f t="shared" si="0"/>
        <v>500</v>
      </c>
    </row>
    <row r="18" ht="20" customHeight="1" spans="1:7">
      <c r="A18" s="7">
        <v>16</v>
      </c>
      <c r="B18" s="8" t="s">
        <v>102</v>
      </c>
      <c r="C18" s="7" t="s">
        <v>103</v>
      </c>
      <c r="D18" s="7" t="s">
        <v>104</v>
      </c>
      <c r="E18" s="7">
        <v>50</v>
      </c>
      <c r="F18" s="7">
        <v>25</v>
      </c>
      <c r="G18" s="9">
        <f t="shared" si="0"/>
        <v>1250</v>
      </c>
    </row>
    <row r="19" ht="20" customHeight="1" spans="1:7">
      <c r="G19" s="10">
        <f>SUM(G3:G18)</f>
        <v>20845</v>
      </c>
    </row>
  </sheetData>
  <mergeCells count="1">
    <mergeCell ref="A1:G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办公耗材</vt:lpstr>
      <vt:lpstr>医疗耗材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dc:creator>
  <cp:lastModifiedBy>霖</cp:lastModifiedBy>
  <dcterms:created xsi:type="dcterms:W3CDTF">2023-05-12T11:15:00Z</dcterms:created>
  <dcterms:modified xsi:type="dcterms:W3CDTF">2026-10-09T07:00:51Z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37ADAB21311045BF9933B92965A01883_12</vt:lpwstr>
  </property>
  <property fmtid="{D5CDD505-2E9C-101B-9397-08002B2CF9AE}" pid="4" name="CalculationRule">
    <vt:i4>0</vt:i4>
  </property>
</Properties>
</file>